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<sst xmlns="http://schemas.openxmlformats.org/spreadsheetml/2006/main" count="45" uniqueCount="39">
  <si>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RESULTATRÄKNING   </t>
  </si>
  <si>
    <t>GUBBMYRENS SAMFÄLLIGHETSFÖRENING</t>
  </si>
  <si>
    <t>BUDGET</t>
  </si>
  <si>
    <t>INTÄKTER</t>
  </si>
  <si>
    <t>MEDLEMSAVGIFTER</t>
  </si>
  <si>
    <t>UPPL. MEDLEMSAVGIFTER</t>
  </si>
  <si>
    <t>-</t>
  </si>
  <si>
    <t>PÅMINNELSEAVGIFTER</t>
  </si>
  <si>
    <t>ÖSTFJÄLLSVÄGEN</t>
  </si>
  <si>
    <t>SUMMA INTÄKTER</t>
  </si>
  <si>
    <t>KOSTNADER</t>
  </si>
  <si>
    <t>VÄGAR GRÖNOMRÅDEN</t>
  </si>
  <si>
    <t>SNÖRÖJNING</t>
  </si>
  <si>
    <t xml:space="preserve">VATTENFÖRSÖRJNING UNDERHÅLL </t>
  </si>
  <si>
    <t>VATTENFÖRSÖRJNING DRIFT</t>
  </si>
  <si>
    <t>ELSTRÖM VÄGAR</t>
  </si>
  <si>
    <t xml:space="preserve">ELSTRÖM VATTENVERK </t>
  </si>
  <si>
    <t>ELSTRÖM ELLJUSSPÅR</t>
  </si>
  <si>
    <t>SKIDSPÅRETS SKÖTSEL</t>
  </si>
  <si>
    <t>TILLSYN OMRÅDET</t>
  </si>
  <si>
    <t>ADMINISTRATION</t>
  </si>
  <si>
    <t>MEDLEMSREGISTRET</t>
  </si>
  <si>
    <t>STYRELSE ARV.+ ERSÄTTN.+ARB.GIV.AVG</t>
  </si>
  <si>
    <t>STYRELSMÖTE ÖVRIGA</t>
  </si>
  <si>
    <t>ÅRSMÖTESKOSTNADER</t>
  </si>
  <si>
    <t>KONSULT O ANDELSTAL</t>
  </si>
  <si>
    <t>AVGIFT KREDITINKASSO</t>
  </si>
  <si>
    <t>FÖRSÄKRINGSPREMIE</t>
  </si>
  <si>
    <t>SUMMA KOSTNADER</t>
  </si>
  <si>
    <t>RESULTAT FÖRE AVSKRIVNINGAR</t>
  </si>
  <si>
    <t xml:space="preserve"> </t>
  </si>
  <si>
    <t xml:space="preserve">AVSKRIVNINGAR </t>
  </si>
  <si>
    <t>RESULTAT EFTER AVSKRIVNINGAR</t>
  </si>
  <si>
    <t>RÄNTEINTÄKT</t>
  </si>
  <si>
    <t>RES.EFTER FIN. POSTER</t>
  </si>
  <si>
    <t>FONDAVSÄTTNING</t>
  </si>
  <si>
    <t>ÅRETS RESULTAT</t>
  </si>
  <si>
    <t>ÖVRIGA INBETALNINGAR</t>
  </si>
  <si>
    <t>FÖRSÄKRINGSERSÄTTNING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</si>
</sst>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O30" sqref="O30"/>
    </sheetView>
  </sheetViews>
  <sheetFormatPr defaultColWidth="9.140625" defaultRowHeight="15"/>
  <cols>
    <col min="7" max="7" width="1.8515625" style="0" customWidth="1"/>
    <col min="9" max="9" width="4.421875" style="0" customWidth="1"/>
  </cols>
  <sheetData>
    <row r="1" spans="1:6" ht="15">
      <c r="A1" s="1" t="s">
        <v>0</v>
      </c>
      <c r="B1" s="1"/>
      <c r="C1" s="1"/>
      <c r="D1" s="1">
        <v>2011</v>
      </c>
      <c r="E1" s="1"/>
      <c r="F1" s="2"/>
    </row>
    <row r="2" spans="1:6" ht="15">
      <c r="A2" s="1" t="s">
        <v>1</v>
      </c>
      <c r="B2" s="2"/>
      <c r="C2" s="2"/>
      <c r="D2" s="2"/>
      <c r="E2" s="2"/>
      <c r="F2" s="2"/>
    </row>
    <row r="3" spans="6:10" ht="15">
      <c r="F3" s="3">
        <v>2011</v>
      </c>
      <c r="H3" s="3" t="s">
        <v>2</v>
      </c>
      <c r="J3" s="3">
        <v>2010</v>
      </c>
    </row>
    <row r="4" ht="15">
      <c r="A4" s="3" t="s">
        <v>3</v>
      </c>
    </row>
    <row r="6" spans="1:10" ht="15">
      <c r="A6" t="s">
        <v>4</v>
      </c>
      <c r="F6">
        <v>1506499</v>
      </c>
      <c r="H6">
        <v>1508000</v>
      </c>
      <c r="J6">
        <v>1514349</v>
      </c>
    </row>
    <row r="7" spans="1:8" ht="15">
      <c r="A7" t="s">
        <v>5</v>
      </c>
      <c r="H7" s="4" t="s">
        <v>6</v>
      </c>
    </row>
    <row r="8" spans="1:10" ht="15">
      <c r="A8" t="s">
        <v>7</v>
      </c>
      <c r="F8">
        <v>400</v>
      </c>
      <c r="H8">
        <v>2000</v>
      </c>
      <c r="J8">
        <v>1843</v>
      </c>
    </row>
    <row r="9" spans="1:10" ht="15">
      <c r="A9" t="s">
        <v>8</v>
      </c>
      <c r="F9" s="6">
        <v>41680</v>
      </c>
      <c r="H9" s="6">
        <v>38000</v>
      </c>
      <c r="J9" s="6">
        <v>37460</v>
      </c>
    </row>
    <row r="10" spans="1:6" ht="15">
      <c r="A10" t="s">
        <v>38</v>
      </c>
      <c r="F10">
        <v>29141</v>
      </c>
    </row>
    <row r="11" spans="1:10" ht="15">
      <c r="A11" t="s">
        <v>37</v>
      </c>
      <c r="F11" s="8">
        <v>1662</v>
      </c>
      <c r="H11" s="5"/>
      <c r="J11" s="5"/>
    </row>
    <row r="12" spans="1:10" ht="15">
      <c r="A12" s="3" t="s">
        <v>9</v>
      </c>
      <c r="B12" s="3"/>
      <c r="F12" s="3">
        <f>SUM(F6:F11)</f>
        <v>1579382</v>
      </c>
      <c r="H12" s="3">
        <f>SUM(H6:H11)</f>
        <v>1548000</v>
      </c>
      <c r="J12" s="3">
        <f>SUM(J6:J11)</f>
        <v>1553652</v>
      </c>
    </row>
    <row r="14" spans="1:2" ht="15">
      <c r="A14" s="3" t="s">
        <v>10</v>
      </c>
      <c r="B14" s="3"/>
    </row>
    <row r="15" spans="1:2" ht="15">
      <c r="A15" s="3"/>
      <c r="B15" s="3"/>
    </row>
    <row r="16" spans="1:10" ht="15">
      <c r="A16" t="s">
        <v>11</v>
      </c>
      <c r="F16">
        <v>230581</v>
      </c>
      <c r="H16">
        <v>350000</v>
      </c>
      <c r="J16">
        <v>124476</v>
      </c>
    </row>
    <row r="17" spans="1:11" ht="15">
      <c r="A17" t="s">
        <v>12</v>
      </c>
      <c r="F17">
        <v>404850</v>
      </c>
      <c r="H17">
        <v>405000</v>
      </c>
      <c r="J17">
        <v>399915</v>
      </c>
      <c r="K17" s="6"/>
    </row>
    <row r="18" spans="1:10" ht="15">
      <c r="A18" t="s">
        <v>13</v>
      </c>
      <c r="F18">
        <v>196488</v>
      </c>
      <c r="H18">
        <v>270000</v>
      </c>
      <c r="J18">
        <v>201645</v>
      </c>
    </row>
    <row r="19" spans="1:10" ht="15">
      <c r="A19" t="s">
        <v>14</v>
      </c>
      <c r="F19">
        <v>65516</v>
      </c>
      <c r="H19">
        <v>70000</v>
      </c>
      <c r="J19">
        <v>68524</v>
      </c>
    </row>
    <row r="20" spans="1:10" ht="15">
      <c r="A20" t="s">
        <v>15</v>
      </c>
      <c r="F20">
        <v>68913</v>
      </c>
      <c r="H20">
        <v>100000</v>
      </c>
      <c r="J20">
        <v>86987</v>
      </c>
    </row>
    <row r="21" spans="1:10" ht="15">
      <c r="A21" t="s">
        <v>16</v>
      </c>
      <c r="F21">
        <v>113018</v>
      </c>
      <c r="H21">
        <v>145000</v>
      </c>
      <c r="J21">
        <v>137742</v>
      </c>
    </row>
    <row r="22" spans="1:10" ht="15">
      <c r="A22" t="s">
        <v>17</v>
      </c>
      <c r="F22">
        <v>23455</v>
      </c>
      <c r="H22">
        <v>25000</v>
      </c>
      <c r="J22">
        <v>24426</v>
      </c>
    </row>
    <row r="23" spans="1:10" ht="15">
      <c r="A23" t="s">
        <v>18</v>
      </c>
      <c r="F23">
        <v>160645</v>
      </c>
      <c r="H23">
        <v>161000</v>
      </c>
      <c r="J23">
        <v>159267</v>
      </c>
    </row>
    <row r="24" spans="1:10" ht="15">
      <c r="A24" t="s">
        <v>19</v>
      </c>
      <c r="F24">
        <v>26184</v>
      </c>
      <c r="H24">
        <v>30000</v>
      </c>
      <c r="J24">
        <v>26184</v>
      </c>
    </row>
    <row r="25" spans="1:10" ht="15">
      <c r="A25" t="s">
        <v>20</v>
      </c>
      <c r="F25">
        <v>18136</v>
      </c>
      <c r="H25">
        <v>40000</v>
      </c>
      <c r="J25">
        <v>40630</v>
      </c>
    </row>
    <row r="26" spans="1:10" ht="15">
      <c r="A26" t="s">
        <v>21</v>
      </c>
      <c r="F26">
        <v>5510</v>
      </c>
      <c r="H26">
        <v>15000</v>
      </c>
      <c r="J26">
        <v>49875</v>
      </c>
    </row>
    <row r="27" spans="1:10" ht="15">
      <c r="A27" t="s">
        <v>22</v>
      </c>
      <c r="F27">
        <v>131607</v>
      </c>
      <c r="H27">
        <v>132000</v>
      </c>
      <c r="J27">
        <v>120000</v>
      </c>
    </row>
    <row r="28" spans="1:10" ht="15">
      <c r="A28" t="s">
        <v>23</v>
      </c>
      <c r="F28">
        <v>30001</v>
      </c>
      <c r="H28">
        <v>40000</v>
      </c>
      <c r="J28">
        <v>39608</v>
      </c>
    </row>
    <row r="29" spans="1:10" ht="15">
      <c r="A29" t="s">
        <v>24</v>
      </c>
      <c r="F29">
        <v>6915</v>
      </c>
      <c r="H29">
        <v>7000</v>
      </c>
      <c r="J29">
        <v>7774</v>
      </c>
    </row>
    <row r="30" spans="1:10" ht="15">
      <c r="A30" t="s">
        <v>25</v>
      </c>
      <c r="F30">
        <v>17690</v>
      </c>
      <c r="H30">
        <v>20000</v>
      </c>
      <c r="J30">
        <v>20565</v>
      </c>
    </row>
    <row r="31" spans="1:10" ht="15">
      <c r="A31" t="s">
        <v>26</v>
      </c>
      <c r="F31">
        <v>0</v>
      </c>
      <c r="H31">
        <v>0</v>
      </c>
      <c r="J31">
        <v>202</v>
      </c>
    </row>
    <row r="32" spans="1:10" ht="15">
      <c r="A32" s="7" t="s">
        <v>27</v>
      </c>
      <c r="B32" s="7"/>
      <c r="C32" s="7"/>
      <c r="F32" s="5">
        <v>13090</v>
      </c>
      <c r="H32" s="5">
        <v>11000</v>
      </c>
      <c r="J32" s="5">
        <v>10020</v>
      </c>
    </row>
    <row r="33" spans="1:10" ht="15">
      <c r="A33" s="3" t="s">
        <v>28</v>
      </c>
      <c r="B33" s="3"/>
      <c r="C33" s="3"/>
      <c r="F33" s="9">
        <f>SUM(F16:F32)</f>
        <v>1512599</v>
      </c>
      <c r="H33" s="9">
        <f>SUM(H16:H32)</f>
        <v>1821000</v>
      </c>
      <c r="J33" s="9">
        <f>SUM(J16:J32)</f>
        <v>1517840</v>
      </c>
    </row>
    <row r="35" spans="1:10" ht="15">
      <c r="A35" s="3" t="s">
        <v>29</v>
      </c>
      <c r="B35" s="3"/>
      <c r="C35" s="3"/>
      <c r="D35" s="3"/>
      <c r="E35" s="3"/>
      <c r="F35" s="3">
        <v>66783</v>
      </c>
      <c r="G35" s="3" t="s">
        <v>30</v>
      </c>
      <c r="H35" s="3">
        <f>+H12-H33</f>
        <v>-273000</v>
      </c>
      <c r="I35" s="3" t="s">
        <v>30</v>
      </c>
      <c r="J35" s="3">
        <v>35812</v>
      </c>
    </row>
    <row r="37" spans="1:10" ht="15">
      <c r="A37" s="3" t="s">
        <v>31</v>
      </c>
      <c r="B37" s="3"/>
      <c r="F37" s="5">
        <v>0</v>
      </c>
      <c r="H37" s="5">
        <v>0</v>
      </c>
      <c r="J37" s="5">
        <v>0</v>
      </c>
    </row>
    <row r="39" spans="1:10" ht="15">
      <c r="A39" s="3" t="s">
        <v>32</v>
      </c>
      <c r="B39" s="3"/>
      <c r="C39" s="3"/>
      <c r="D39" s="3"/>
      <c r="E39" s="3"/>
      <c r="F39" s="3">
        <v>66783</v>
      </c>
      <c r="G39" s="3" t="s">
        <v>30</v>
      </c>
      <c r="H39" s="3">
        <f>SUM(H35:H37)</f>
        <v>-273000</v>
      </c>
      <c r="I39" s="3"/>
      <c r="J39" s="3">
        <v>35812</v>
      </c>
    </row>
    <row r="41" spans="1:10" ht="15">
      <c r="A41" t="s">
        <v>33</v>
      </c>
      <c r="F41" s="5">
        <v>51098</v>
      </c>
      <c r="H41" s="5">
        <v>30000</v>
      </c>
      <c r="J41" s="5">
        <v>16222</v>
      </c>
    </row>
    <row r="42" spans="1:10" ht="15">
      <c r="A42" s="3" t="s">
        <v>34</v>
      </c>
      <c r="B42" s="3"/>
      <c r="C42" s="3"/>
      <c r="F42" s="3">
        <f>SUM(F39:F41)</f>
        <v>117881</v>
      </c>
      <c r="G42" s="3" t="s">
        <v>30</v>
      </c>
      <c r="H42" s="3">
        <f>+H39+H41</f>
        <v>-243000</v>
      </c>
      <c r="I42" s="3" t="s">
        <v>30</v>
      </c>
      <c r="J42" s="3">
        <f>SUM(J39:J41)</f>
        <v>52034</v>
      </c>
    </row>
    <row r="44" spans="1:10" ht="15">
      <c r="A44" s="3" t="s">
        <v>35</v>
      </c>
      <c r="B44" s="3"/>
      <c r="F44" s="5">
        <v>-70000</v>
      </c>
      <c r="H44" s="5">
        <v>130000</v>
      </c>
      <c r="J44" s="5">
        <v>-70000</v>
      </c>
    </row>
    <row r="46" spans="1:10" ht="15">
      <c r="A46" s="3" t="s">
        <v>36</v>
      </c>
      <c r="B46" s="3"/>
      <c r="F46" s="3">
        <f>SUM(F42:F45)</f>
        <v>47881</v>
      </c>
      <c r="G46" s="3" t="s">
        <v>30</v>
      </c>
      <c r="H46" s="3">
        <f>SUM(H42:H44)</f>
        <v>-113000</v>
      </c>
      <c r="I46" s="3" t="s">
        <v>30</v>
      </c>
      <c r="J46" s="3">
        <f>SUM(J42:J45)</f>
        <v>-17966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borje</cp:lastModifiedBy>
  <cp:lastPrinted>2012-02-08T08:35:50Z</cp:lastPrinted>
  <dcterms:created xsi:type="dcterms:W3CDTF">2012-01-26T21:47:31Z</dcterms:created>
  <dcterms:modified xsi:type="dcterms:W3CDTF">2012-02-12T13:14:33Z</dcterms:modified>
  <cp:category/>
  <cp:version/>
  <cp:contentType/>
  <cp:contentStatus/>
</cp:coreProperties>
</file>